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73"/>
  </bookViews>
  <sheets>
    <sheet name="附件2华夏" sheetId="9" r:id="rId1"/>
  </sheets>
  <definedNames>
    <definedName name="_xlnm._FilterDatabase" localSheetId="0" hidden="1">附件2华夏!$A$4:$Z$4</definedName>
    <definedName name="_xlnm.Print_Titles" localSheetId="0">附件2华夏!$1:$4</definedName>
    <definedName name="_xlnm.Print_Area" localSheetId="0">附件2华夏!$A$1:$Z$4</definedName>
  </definedNames>
  <calcPr calcId="144525"/>
</workbook>
</file>

<file path=xl/sharedStrings.xml><?xml version="1.0" encoding="utf-8"?>
<sst xmlns="http://schemas.openxmlformats.org/spreadsheetml/2006/main" count="262" uniqueCount="128">
  <si>
    <t>附件</t>
  </si>
  <si>
    <t>2023年巴林左旗教育系统推荐申报专业技术资格评审人员花名册（社会化高级讲师）</t>
  </si>
  <si>
    <t>单位（盖章 ）： 巴林左旗教育局                                                                    填报时间：2023年8月14日</t>
  </si>
  <si>
    <t>序号</t>
  </si>
  <si>
    <t>属地</t>
  </si>
  <si>
    <t>单位所属</t>
  </si>
  <si>
    <t>单位性质</t>
  </si>
  <si>
    <t>单位名称</t>
  </si>
  <si>
    <t>姓名</t>
  </si>
  <si>
    <t>性别</t>
  </si>
  <si>
    <t>民族</t>
  </si>
  <si>
    <t>出生年月</t>
  </si>
  <si>
    <t>参评学历</t>
  </si>
  <si>
    <t>参评学历证书编号</t>
  </si>
  <si>
    <t>毕业院校</t>
  </si>
  <si>
    <t>毕业时间</t>
  </si>
  <si>
    <t>所学专业</t>
  </si>
  <si>
    <t>现有专业、资格名称</t>
  </si>
  <si>
    <t>现有资格取得时间</t>
  </si>
  <si>
    <t>现从事专业</t>
  </si>
  <si>
    <t>申报
专业</t>
  </si>
  <si>
    <t>申报
级别</t>
  </si>
  <si>
    <t>申报资格名称</t>
  </si>
  <si>
    <t>外语</t>
  </si>
  <si>
    <t>计算机</t>
  </si>
  <si>
    <t>继续教育</t>
  </si>
  <si>
    <t>入围成绩</t>
  </si>
  <si>
    <t>卫生系列申报类别</t>
  </si>
  <si>
    <t>备注</t>
  </si>
  <si>
    <t>巴林左旗</t>
  </si>
  <si>
    <t>旗直</t>
  </si>
  <si>
    <t>全额事业单位</t>
  </si>
  <si>
    <t>赤峰市华夏职业学校</t>
  </si>
  <si>
    <t>付玉国</t>
  </si>
  <si>
    <t>汉</t>
  </si>
  <si>
    <t>1977-10</t>
  </si>
  <si>
    <t>专科</t>
  </si>
  <si>
    <t>101381200306000784</t>
  </si>
  <si>
    <t>赤峰学院</t>
  </si>
  <si>
    <t>物理学教育</t>
  </si>
  <si>
    <t>中学物理、中学一级教师</t>
  </si>
  <si>
    <t>2010.09</t>
  </si>
  <si>
    <t>职高物理</t>
  </si>
  <si>
    <t>副高级</t>
  </si>
  <si>
    <t>高级讲师</t>
  </si>
  <si>
    <t>免试</t>
  </si>
  <si>
    <t>90.0</t>
  </si>
  <si>
    <t>有</t>
  </si>
  <si>
    <t>97.2</t>
  </si>
  <si>
    <t>王凤祥</t>
  </si>
  <si>
    <t>蒙</t>
  </si>
  <si>
    <t>1964-10</t>
  </si>
  <si>
    <t>本科</t>
  </si>
  <si>
    <t>65150303042007316</t>
  </si>
  <si>
    <t>内蒙古师范大学</t>
  </si>
  <si>
    <t>2006.12</t>
  </si>
  <si>
    <t>汉语言文学</t>
  </si>
  <si>
    <t>中学历史、中学一级教师</t>
  </si>
  <si>
    <t>职高历史</t>
  </si>
  <si>
    <t>82.5</t>
  </si>
  <si>
    <t>93.2</t>
  </si>
  <si>
    <t>柴红飞</t>
  </si>
  <si>
    <t>1974-11</t>
  </si>
  <si>
    <t>65150303051007136</t>
  </si>
  <si>
    <t>中学语文、中学一级教师</t>
  </si>
  <si>
    <t>2009.09</t>
  </si>
  <si>
    <t>职高语文</t>
  </si>
  <si>
    <t>95</t>
  </si>
  <si>
    <t>白雪冰</t>
  </si>
  <si>
    <t>1975-12</t>
  </si>
  <si>
    <t>65150303041019061</t>
  </si>
  <si>
    <t>2007.11</t>
  </si>
  <si>
    <t>87.5</t>
  </si>
  <si>
    <t>99.0</t>
  </si>
  <si>
    <t>陈立彬</t>
  </si>
  <si>
    <t>1979-05</t>
  </si>
  <si>
    <t>65150303041007072</t>
  </si>
  <si>
    <t>95.0
80.0</t>
  </si>
  <si>
    <t>98.6</t>
  </si>
  <si>
    <t>王颖喆</t>
  </si>
  <si>
    <t>满</t>
  </si>
  <si>
    <t>1981-05</t>
  </si>
  <si>
    <t>101361200605001056</t>
  </si>
  <si>
    <t>内蒙古民族大学</t>
  </si>
  <si>
    <t>数学与应用数学</t>
  </si>
  <si>
    <t>高中数学、中学一级教师</t>
  </si>
  <si>
    <t>2011.11</t>
  </si>
  <si>
    <t>职高数学</t>
  </si>
  <si>
    <t>97.5</t>
  </si>
  <si>
    <t>张伟</t>
  </si>
  <si>
    <t>1970-05</t>
  </si>
  <si>
    <t>65150301012035095</t>
  </si>
  <si>
    <t>2003.12</t>
  </si>
  <si>
    <t>教育学</t>
  </si>
  <si>
    <t>中学数学、中学一级教师</t>
  </si>
  <si>
    <t>2005.09</t>
  </si>
  <si>
    <t>94.2</t>
  </si>
  <si>
    <t>王树军</t>
  </si>
  <si>
    <t>1970-10</t>
  </si>
  <si>
    <t>101365200505000548</t>
  </si>
  <si>
    <t>2005.08</t>
  </si>
  <si>
    <t>高中政治、中学一级教师</t>
  </si>
  <si>
    <t>职高政治</t>
  </si>
  <si>
    <t>87.2</t>
  </si>
  <si>
    <t>王胜伟</t>
  </si>
  <si>
    <t>1980-09</t>
  </si>
  <si>
    <t>101361200705001861</t>
  </si>
  <si>
    <t>物理学</t>
  </si>
  <si>
    <t>高中物理、中学一级教师</t>
  </si>
  <si>
    <t>2012.11</t>
  </si>
  <si>
    <t>职高机电</t>
  </si>
  <si>
    <t>80</t>
  </si>
  <si>
    <t>98.0</t>
  </si>
  <si>
    <t>侯立国</t>
  </si>
  <si>
    <t>1975-06</t>
  </si>
  <si>
    <t>10128120020600354</t>
  </si>
  <si>
    <t>内蒙古工业大学</t>
  </si>
  <si>
    <t>汽车检测与维修</t>
  </si>
  <si>
    <t>中学职教、中学一级教师</t>
  </si>
  <si>
    <t>职高汽修</t>
  </si>
  <si>
    <t>90</t>
  </si>
  <si>
    <t>97.7</t>
  </si>
  <si>
    <t>崔利民</t>
  </si>
  <si>
    <t>1966-10</t>
  </si>
  <si>
    <t>10136520050500098</t>
  </si>
  <si>
    <t>中学地理、中学一级教师</t>
  </si>
  <si>
    <t>初中地理</t>
  </si>
  <si>
    <t>88.4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</si>
</sst>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176" fontId="12" fillId="0" borderId="0">
      <alignment horizontal="center" vertical="center" wrapText="1"/>
    </xf>
    <xf numFmtId="0" fontId="16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3 3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常规 30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n 12" xfId="34"/>
    <cellStyle name="常规 18 2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10 15 2" xfId="53"/>
    <cellStyle name="40% - 强调文字颜色 6" xfId="54" builtinId="51"/>
    <cellStyle name="60% - 强调文字颜色 6" xfId="55" builtinId="52"/>
    <cellStyle name="常规_Sheet1" xfId="56"/>
    <cellStyle name="常规 2 12" xfId="57"/>
    <cellStyle name="常规 2 2 27 2_赤峰市2020年申报专业技术资格评审人员花名册.xls" xfId="58"/>
    <cellStyle name="常规 12 3" xfId="59"/>
    <cellStyle name="常规 18" xfId="60"/>
    <cellStyle name="常规 10 17" xfId="61"/>
    <cellStyle name="常规 23 2" xfId="62"/>
    <cellStyle name="常规 26 4_赤峰市2020年申报专业技术资格评审人员花名册.xls" xfId="63"/>
    <cellStyle name="常规 18 2" xfId="64"/>
    <cellStyle name="常规 3 28" xfId="65"/>
    <cellStyle name="常规 31 36 2 2" xfId="66"/>
    <cellStyle name="常规 10 28" xfId="67"/>
    <cellStyle name="常规 29" xfId="68"/>
    <cellStyle name="常规 26 5 2_赤峰市2020年申报专业技术资格评审人员花名册.xls" xfId="69"/>
    <cellStyle name="常规 26 34 2_赤峰市2020年申报专业技术资格评审人员花名册.xls" xfId="70"/>
    <cellStyle name="常规 11" xfId="71"/>
    <cellStyle name="常规 10 7" xfId="72"/>
    <cellStyle name="常规 2" xfId="7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tabSelected="1" workbookViewId="0">
      <pane xSplit="6" ySplit="4" topLeftCell="G5" activePane="bottomRight" state="frozen"/>
      <selection/>
      <selection pane="topRight"/>
      <selection pane="bottomLeft"/>
      <selection pane="bottomRight" activeCell="J1" sqref="J$1:J$1048576"/>
    </sheetView>
  </sheetViews>
  <sheetFormatPr defaultColWidth="8.89166666666667" defaultRowHeight="13.5"/>
  <cols>
    <col min="1" max="1" width="4.44166666666667" style="2" customWidth="1"/>
    <col min="2" max="3" width="4.775" style="2" customWidth="1"/>
    <col min="4" max="4" width="5.14166666666667" style="2" customWidth="1"/>
    <col min="5" max="5" width="9" style="2" customWidth="1"/>
    <col min="6" max="6" width="6.525" style="2" customWidth="1"/>
    <col min="7" max="7" width="3.33333333333333" style="2" customWidth="1"/>
    <col min="8" max="8" width="3.10833333333333" style="2" customWidth="1"/>
    <col min="9" max="9" width="8.475" style="2" customWidth="1"/>
    <col min="10" max="10" width="4.85833333333333" style="2" customWidth="1"/>
    <col min="11" max="11" width="8.33333333333333" style="2" customWidth="1"/>
    <col min="12" max="12" width="10.225" style="2" customWidth="1"/>
    <col min="13" max="13" width="8.05833333333333" style="2" customWidth="1"/>
    <col min="14" max="14" width="5.775" style="2" customWidth="1"/>
    <col min="15" max="15" width="8.44166666666667" style="2" customWidth="1"/>
    <col min="16" max="16" width="7.91666666666667" style="2" customWidth="1"/>
    <col min="17" max="17" width="4.66666666666667" style="2" customWidth="1"/>
    <col min="18" max="18" width="4.85833333333333" style="2" customWidth="1"/>
    <col min="19" max="19" width="5.275" style="2" customWidth="1"/>
    <col min="20" max="20" width="5" style="2" customWidth="1"/>
    <col min="21" max="21" width="4.025" style="2" customWidth="1"/>
    <col min="22" max="22" width="3.775" style="2" customWidth="1"/>
    <col min="23" max="23" width="4.89166666666667" style="2" customWidth="1"/>
    <col min="24" max="24" width="6.10833333333333" style="2" customWidth="1"/>
    <col min="25" max="25" width="5.33333333333333" style="2" customWidth="1"/>
    <col min="26" max="26" width="3.10833333333333" style="2" customWidth="1"/>
    <col min="27" max="27" width="8.89166666666667" style="2" customWidth="1"/>
    <col min="28" max="16384" width="8.89166666666667" style="2"/>
  </cols>
  <sheetData>
    <row r="1" ht="18.75" spans="1:26">
      <c r="A1" s="4" t="s">
        <v>0</v>
      </c>
      <c r="B1" s="4"/>
      <c r="C1" s="4"/>
      <c r="D1" s="4"/>
      <c r="E1" s="4"/>
      <c r="F1" s="5"/>
      <c r="G1" s="6"/>
      <c r="H1" s="7"/>
      <c r="I1" s="17"/>
      <c r="J1" s="7"/>
      <c r="K1" s="7"/>
      <c r="L1" s="7"/>
      <c r="M1" s="7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2" customHeight="1" spans="1:2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="1" customFormat="1" ht="28" customHeight="1" spans="1:26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="2" customFormat="1" ht="58" customHeight="1" spans="1:26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2" t="s">
        <v>9</v>
      </c>
      <c r="H4" s="10" t="s">
        <v>10</v>
      </c>
      <c r="I4" s="18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20" t="s">
        <v>27</v>
      </c>
      <c r="Z4" s="10" t="s">
        <v>28</v>
      </c>
    </row>
    <row r="5" s="3" customFormat="1" ht="48" customHeight="1" spans="1:26">
      <c r="A5" s="13">
        <v>1</v>
      </c>
      <c r="B5" s="13" t="s">
        <v>29</v>
      </c>
      <c r="C5" s="13" t="s">
        <v>30</v>
      </c>
      <c r="D5" s="14" t="s">
        <v>31</v>
      </c>
      <c r="E5" s="15" t="s">
        <v>32</v>
      </c>
      <c r="F5" s="16" t="s">
        <v>33</v>
      </c>
      <c r="G5" s="12" t="e">
        <f>IF(#REF!="","",IF(MOD(MID(#REF!,17,1),2),"男","女"))</f>
        <v>#REF!</v>
      </c>
      <c r="H5" s="14" t="s">
        <v>34</v>
      </c>
      <c r="I5" s="18" t="s">
        <v>35</v>
      </c>
      <c r="J5" s="16" t="s">
        <v>36</v>
      </c>
      <c r="K5" s="15" t="s">
        <v>37</v>
      </c>
      <c r="L5" s="19" t="s">
        <v>38</v>
      </c>
      <c r="M5" s="14">
        <v>2003.07</v>
      </c>
      <c r="N5" s="15" t="s">
        <v>39</v>
      </c>
      <c r="O5" s="15" t="s">
        <v>40</v>
      </c>
      <c r="P5" s="15" t="s">
        <v>41</v>
      </c>
      <c r="Q5" s="15" t="s">
        <v>42</v>
      </c>
      <c r="R5" s="15" t="s">
        <v>42</v>
      </c>
      <c r="S5" s="20" t="s">
        <v>43</v>
      </c>
      <c r="T5" s="21" t="s">
        <v>44</v>
      </c>
      <c r="U5" s="15" t="s">
        <v>45</v>
      </c>
      <c r="V5" s="15" t="s">
        <v>46</v>
      </c>
      <c r="W5" s="15" t="s">
        <v>47</v>
      </c>
      <c r="X5" s="15" t="s">
        <v>48</v>
      </c>
      <c r="Y5" s="15"/>
      <c r="Z5" s="15"/>
    </row>
    <row r="6" s="3" customFormat="1" ht="48" customHeight="1" spans="1:26">
      <c r="A6" s="13">
        <v>2</v>
      </c>
      <c r="B6" s="13" t="s">
        <v>29</v>
      </c>
      <c r="C6" s="14" t="s">
        <v>30</v>
      </c>
      <c r="D6" s="14" t="s">
        <v>31</v>
      </c>
      <c r="E6" s="14" t="s">
        <v>32</v>
      </c>
      <c r="F6" s="14" t="s">
        <v>49</v>
      </c>
      <c r="G6" s="12" t="e">
        <f>IF(#REF!="","",IF(MOD(MID(#REF!,17,1),2),"男","女"))</f>
        <v>#REF!</v>
      </c>
      <c r="H6" s="14" t="s">
        <v>50</v>
      </c>
      <c r="I6" s="18" t="s">
        <v>51</v>
      </c>
      <c r="J6" s="15" t="s">
        <v>52</v>
      </c>
      <c r="K6" s="15" t="s">
        <v>53</v>
      </c>
      <c r="L6" s="15" t="s">
        <v>54</v>
      </c>
      <c r="M6" s="15" t="s">
        <v>55</v>
      </c>
      <c r="N6" s="15" t="s">
        <v>56</v>
      </c>
      <c r="O6" s="15" t="s">
        <v>57</v>
      </c>
      <c r="P6" s="15">
        <v>2007.11</v>
      </c>
      <c r="Q6" s="15" t="s">
        <v>58</v>
      </c>
      <c r="R6" s="15" t="s">
        <v>58</v>
      </c>
      <c r="S6" s="15" t="s">
        <v>43</v>
      </c>
      <c r="T6" s="21" t="s">
        <v>44</v>
      </c>
      <c r="U6" s="15" t="s">
        <v>45</v>
      </c>
      <c r="V6" s="15" t="s">
        <v>59</v>
      </c>
      <c r="W6" s="15" t="s">
        <v>47</v>
      </c>
      <c r="X6" s="15" t="s">
        <v>60</v>
      </c>
      <c r="Y6" s="14"/>
      <c r="Z6" s="14"/>
    </row>
    <row r="7" s="2" customFormat="1" ht="48" customHeight="1" spans="1:26">
      <c r="A7" s="13">
        <v>3</v>
      </c>
      <c r="B7" s="13" t="s">
        <v>29</v>
      </c>
      <c r="C7" s="13" t="s">
        <v>30</v>
      </c>
      <c r="D7" s="14" t="s">
        <v>31</v>
      </c>
      <c r="E7" s="15" t="s">
        <v>32</v>
      </c>
      <c r="F7" s="16" t="s">
        <v>61</v>
      </c>
      <c r="G7" s="12" t="e">
        <f>IF(#REF!="","",IF(MOD(MID(#REF!,17,1),2),"男","女"))</f>
        <v>#REF!</v>
      </c>
      <c r="H7" s="14" t="s">
        <v>34</v>
      </c>
      <c r="I7" s="18" t="s">
        <v>62</v>
      </c>
      <c r="J7" s="16" t="s">
        <v>52</v>
      </c>
      <c r="K7" s="15" t="s">
        <v>63</v>
      </c>
      <c r="L7" s="19" t="s">
        <v>54</v>
      </c>
      <c r="M7" s="14">
        <v>2005.06</v>
      </c>
      <c r="N7" s="15" t="s">
        <v>56</v>
      </c>
      <c r="O7" s="15" t="s">
        <v>64</v>
      </c>
      <c r="P7" s="15" t="s">
        <v>65</v>
      </c>
      <c r="Q7" s="15" t="s">
        <v>66</v>
      </c>
      <c r="R7" s="15" t="s">
        <v>66</v>
      </c>
      <c r="S7" s="20" t="s">
        <v>43</v>
      </c>
      <c r="T7" s="21" t="s">
        <v>44</v>
      </c>
      <c r="U7" s="15" t="s">
        <v>45</v>
      </c>
      <c r="V7" s="15" t="s">
        <v>67</v>
      </c>
      <c r="W7" s="15" t="s">
        <v>47</v>
      </c>
      <c r="X7" s="15" t="s">
        <v>48</v>
      </c>
      <c r="Y7" s="15"/>
      <c r="Z7" s="15"/>
    </row>
    <row r="8" s="2" customFormat="1" ht="48" customHeight="1" spans="1:26">
      <c r="A8" s="13">
        <v>4</v>
      </c>
      <c r="B8" s="13" t="s">
        <v>29</v>
      </c>
      <c r="C8" s="13" t="s">
        <v>30</v>
      </c>
      <c r="D8" s="14" t="s">
        <v>31</v>
      </c>
      <c r="E8" s="15" t="s">
        <v>32</v>
      </c>
      <c r="F8" s="16" t="s">
        <v>68</v>
      </c>
      <c r="G8" s="12" t="e">
        <f>IF(#REF!="","",IF(MOD(MID(#REF!,17,1),2),"男","女"))</f>
        <v>#REF!</v>
      </c>
      <c r="H8" s="14" t="s">
        <v>34</v>
      </c>
      <c r="I8" s="18" t="s">
        <v>69</v>
      </c>
      <c r="J8" s="16" t="s">
        <v>52</v>
      </c>
      <c r="K8" s="15" t="s">
        <v>70</v>
      </c>
      <c r="L8" s="19" t="s">
        <v>54</v>
      </c>
      <c r="M8" s="14">
        <v>2004.12</v>
      </c>
      <c r="N8" s="15" t="s">
        <v>56</v>
      </c>
      <c r="O8" s="15" t="s">
        <v>64</v>
      </c>
      <c r="P8" s="15" t="s">
        <v>71</v>
      </c>
      <c r="Q8" s="15" t="s">
        <v>66</v>
      </c>
      <c r="R8" s="15" t="s">
        <v>66</v>
      </c>
      <c r="S8" s="20" t="s">
        <v>43</v>
      </c>
      <c r="T8" s="21" t="s">
        <v>44</v>
      </c>
      <c r="U8" s="15" t="s">
        <v>45</v>
      </c>
      <c r="V8" s="15" t="s">
        <v>72</v>
      </c>
      <c r="W8" s="15" t="s">
        <v>47</v>
      </c>
      <c r="X8" s="15" t="s">
        <v>73</v>
      </c>
      <c r="Y8" s="15"/>
      <c r="Z8" s="15"/>
    </row>
    <row r="9" s="2" customFormat="1" ht="48" customHeight="1" spans="1:26">
      <c r="A9" s="13">
        <v>5</v>
      </c>
      <c r="B9" s="13" t="s">
        <v>29</v>
      </c>
      <c r="C9" s="13" t="s">
        <v>30</v>
      </c>
      <c r="D9" s="14" t="s">
        <v>31</v>
      </c>
      <c r="E9" s="15" t="s">
        <v>32</v>
      </c>
      <c r="F9" s="16" t="s">
        <v>74</v>
      </c>
      <c r="G9" s="12" t="e">
        <f>IF(#REF!="","",IF(MOD(MID(#REF!,17,1),2),"男","女"))</f>
        <v>#REF!</v>
      </c>
      <c r="H9" s="14" t="s">
        <v>50</v>
      </c>
      <c r="I9" s="18" t="s">
        <v>75</v>
      </c>
      <c r="J9" s="16" t="s">
        <v>52</v>
      </c>
      <c r="K9" s="15" t="s">
        <v>76</v>
      </c>
      <c r="L9" s="19" t="s">
        <v>54</v>
      </c>
      <c r="M9" s="14">
        <v>2005.06</v>
      </c>
      <c r="N9" s="15" t="s">
        <v>56</v>
      </c>
      <c r="O9" s="15" t="s">
        <v>64</v>
      </c>
      <c r="P9" s="15" t="s">
        <v>41</v>
      </c>
      <c r="Q9" s="15" t="s">
        <v>66</v>
      </c>
      <c r="R9" s="15" t="s">
        <v>66</v>
      </c>
      <c r="S9" s="20" t="s">
        <v>43</v>
      </c>
      <c r="T9" s="21" t="s">
        <v>44</v>
      </c>
      <c r="U9" s="15" t="s">
        <v>45</v>
      </c>
      <c r="V9" s="15" t="s">
        <v>77</v>
      </c>
      <c r="W9" s="15" t="s">
        <v>47</v>
      </c>
      <c r="X9" s="15" t="s">
        <v>78</v>
      </c>
      <c r="Y9" s="15"/>
      <c r="Z9" s="15"/>
    </row>
    <row r="10" s="2" customFormat="1" ht="48" customHeight="1" spans="1:26">
      <c r="A10" s="13">
        <v>6</v>
      </c>
      <c r="B10" s="13" t="s">
        <v>29</v>
      </c>
      <c r="C10" s="13" t="s">
        <v>30</v>
      </c>
      <c r="D10" s="14" t="s">
        <v>31</v>
      </c>
      <c r="E10" s="15" t="s">
        <v>32</v>
      </c>
      <c r="F10" s="16" t="s">
        <v>79</v>
      </c>
      <c r="G10" s="12" t="e">
        <f>IF(#REF!="","",IF(MOD(MID(#REF!,17,1),2),"男","女"))</f>
        <v>#REF!</v>
      </c>
      <c r="H10" s="14" t="s">
        <v>80</v>
      </c>
      <c r="I10" s="18" t="s">
        <v>81</v>
      </c>
      <c r="J10" s="16" t="s">
        <v>52</v>
      </c>
      <c r="K10" s="15" t="s">
        <v>82</v>
      </c>
      <c r="L10" s="19" t="s">
        <v>83</v>
      </c>
      <c r="M10" s="14">
        <v>2006.07</v>
      </c>
      <c r="N10" s="15" t="s">
        <v>84</v>
      </c>
      <c r="O10" s="15" t="s">
        <v>85</v>
      </c>
      <c r="P10" s="15" t="s">
        <v>86</v>
      </c>
      <c r="Q10" s="15" t="s">
        <v>87</v>
      </c>
      <c r="R10" s="15" t="s">
        <v>87</v>
      </c>
      <c r="S10" s="20" t="s">
        <v>43</v>
      </c>
      <c r="T10" s="21" t="s">
        <v>44</v>
      </c>
      <c r="U10" s="15" t="s">
        <v>45</v>
      </c>
      <c r="V10" s="15" t="s">
        <v>88</v>
      </c>
      <c r="W10" s="15" t="s">
        <v>47</v>
      </c>
      <c r="X10" s="15" t="s">
        <v>48</v>
      </c>
      <c r="Y10" s="15"/>
      <c r="Z10" s="15"/>
    </row>
    <row r="11" s="2" customFormat="1" ht="48" customHeight="1" spans="1:26">
      <c r="A11" s="13">
        <v>7</v>
      </c>
      <c r="B11" s="13" t="s">
        <v>29</v>
      </c>
      <c r="C11" s="14" t="s">
        <v>30</v>
      </c>
      <c r="D11" s="14" t="s">
        <v>31</v>
      </c>
      <c r="E11" s="14" t="s">
        <v>32</v>
      </c>
      <c r="F11" s="14" t="s">
        <v>89</v>
      </c>
      <c r="G11" s="12" t="e">
        <f>IF(#REF!="","",IF(MOD(MID(#REF!,17,1),2),"男","女"))</f>
        <v>#REF!</v>
      </c>
      <c r="H11" s="14" t="s">
        <v>50</v>
      </c>
      <c r="I11" s="18" t="s">
        <v>90</v>
      </c>
      <c r="J11" s="15" t="s">
        <v>52</v>
      </c>
      <c r="K11" s="15" t="s">
        <v>91</v>
      </c>
      <c r="L11" s="15" t="s">
        <v>54</v>
      </c>
      <c r="M11" s="15" t="s">
        <v>92</v>
      </c>
      <c r="N11" s="15" t="s">
        <v>93</v>
      </c>
      <c r="O11" s="15" t="s">
        <v>94</v>
      </c>
      <c r="P11" s="15" t="s">
        <v>95</v>
      </c>
      <c r="Q11" s="15" t="s">
        <v>87</v>
      </c>
      <c r="R11" s="15" t="s">
        <v>87</v>
      </c>
      <c r="S11" s="15" t="s">
        <v>43</v>
      </c>
      <c r="T11" s="21" t="s">
        <v>44</v>
      </c>
      <c r="U11" s="15" t="s">
        <v>45</v>
      </c>
      <c r="V11" s="15" t="s">
        <v>45</v>
      </c>
      <c r="W11" s="15" t="s">
        <v>47</v>
      </c>
      <c r="X11" s="15" t="s">
        <v>96</v>
      </c>
      <c r="Y11" s="14"/>
      <c r="Z11" s="14"/>
    </row>
    <row r="12" s="2" customFormat="1" ht="48" customHeight="1" spans="1:26">
      <c r="A12" s="13">
        <v>8</v>
      </c>
      <c r="B12" s="13" t="s">
        <v>29</v>
      </c>
      <c r="C12" s="14" t="s">
        <v>30</v>
      </c>
      <c r="D12" s="14" t="s">
        <v>31</v>
      </c>
      <c r="E12" s="14" t="s">
        <v>32</v>
      </c>
      <c r="F12" s="14" t="s">
        <v>97</v>
      </c>
      <c r="G12" s="12" t="e">
        <f>IF(#REF!="","",IF(MOD(MID(#REF!,17,1),2),"男","女"))</f>
        <v>#REF!</v>
      </c>
      <c r="H12" s="13" t="s">
        <v>34</v>
      </c>
      <c r="I12" s="18" t="s">
        <v>98</v>
      </c>
      <c r="J12" s="15" t="s">
        <v>52</v>
      </c>
      <c r="K12" s="15" t="s">
        <v>99</v>
      </c>
      <c r="L12" s="15" t="s">
        <v>83</v>
      </c>
      <c r="M12" s="15" t="s">
        <v>100</v>
      </c>
      <c r="N12" s="15" t="s">
        <v>56</v>
      </c>
      <c r="O12" s="15" t="s">
        <v>101</v>
      </c>
      <c r="P12" s="15">
        <v>2013.11</v>
      </c>
      <c r="Q12" s="15" t="s">
        <v>102</v>
      </c>
      <c r="R12" s="15" t="s">
        <v>102</v>
      </c>
      <c r="S12" s="15" t="s">
        <v>43</v>
      </c>
      <c r="T12" s="21" t="s">
        <v>44</v>
      </c>
      <c r="U12" s="15" t="s">
        <v>45</v>
      </c>
      <c r="V12" s="15" t="s">
        <v>45</v>
      </c>
      <c r="W12" s="15" t="s">
        <v>47</v>
      </c>
      <c r="X12" s="15" t="s">
        <v>103</v>
      </c>
      <c r="Y12" s="14"/>
      <c r="Z12" s="14"/>
    </row>
    <row r="13" s="2" customFormat="1" ht="48" customHeight="1" spans="1:26">
      <c r="A13" s="13">
        <v>9</v>
      </c>
      <c r="B13" s="13" t="s">
        <v>29</v>
      </c>
      <c r="C13" s="13" t="s">
        <v>30</v>
      </c>
      <c r="D13" s="14" t="s">
        <v>31</v>
      </c>
      <c r="E13" s="15" t="s">
        <v>32</v>
      </c>
      <c r="F13" s="16" t="s">
        <v>104</v>
      </c>
      <c r="G13" s="12" t="e">
        <f>IF(#REF!="","",IF(MOD(MID(#REF!,17,1),2),"男","女"))</f>
        <v>#REF!</v>
      </c>
      <c r="H13" s="14" t="s">
        <v>34</v>
      </c>
      <c r="I13" s="18" t="s">
        <v>105</v>
      </c>
      <c r="J13" s="16" t="s">
        <v>52</v>
      </c>
      <c r="K13" s="15" t="s">
        <v>106</v>
      </c>
      <c r="L13" s="19" t="s">
        <v>83</v>
      </c>
      <c r="M13" s="14">
        <v>2007.07</v>
      </c>
      <c r="N13" s="15" t="s">
        <v>107</v>
      </c>
      <c r="O13" s="15" t="s">
        <v>108</v>
      </c>
      <c r="P13" s="15" t="s">
        <v>109</v>
      </c>
      <c r="Q13" s="15" t="s">
        <v>110</v>
      </c>
      <c r="R13" s="15" t="s">
        <v>110</v>
      </c>
      <c r="S13" s="20" t="s">
        <v>43</v>
      </c>
      <c r="T13" s="21" t="s">
        <v>44</v>
      </c>
      <c r="U13" s="15" t="s">
        <v>45</v>
      </c>
      <c r="V13" s="15" t="s">
        <v>111</v>
      </c>
      <c r="W13" s="15" t="s">
        <v>47</v>
      </c>
      <c r="X13" s="15" t="s">
        <v>112</v>
      </c>
      <c r="Y13" s="15"/>
      <c r="Z13" s="15"/>
    </row>
    <row r="14" s="2" customFormat="1" ht="48" customHeight="1" spans="1:26">
      <c r="A14" s="13">
        <v>10</v>
      </c>
      <c r="B14" s="13" t="s">
        <v>29</v>
      </c>
      <c r="C14" s="13" t="s">
        <v>30</v>
      </c>
      <c r="D14" s="14" t="s">
        <v>31</v>
      </c>
      <c r="E14" s="15" t="s">
        <v>32</v>
      </c>
      <c r="F14" s="16" t="s">
        <v>113</v>
      </c>
      <c r="G14" s="12" t="e">
        <f>IF(#REF!="","",IF(MOD(MID(#REF!,17,1),2),"男","女"))</f>
        <v>#REF!</v>
      </c>
      <c r="H14" s="14" t="s">
        <v>34</v>
      </c>
      <c r="I14" s="18" t="s">
        <v>114</v>
      </c>
      <c r="J14" s="16" t="s">
        <v>36</v>
      </c>
      <c r="K14" s="15" t="s">
        <v>115</v>
      </c>
      <c r="L14" s="19" t="s">
        <v>116</v>
      </c>
      <c r="M14" s="14">
        <v>2002.07</v>
      </c>
      <c r="N14" s="15" t="s">
        <v>117</v>
      </c>
      <c r="O14" s="15" t="s">
        <v>118</v>
      </c>
      <c r="P14" s="15" t="s">
        <v>41</v>
      </c>
      <c r="Q14" s="15" t="s">
        <v>119</v>
      </c>
      <c r="R14" s="15" t="s">
        <v>119</v>
      </c>
      <c r="S14" s="20" t="s">
        <v>43</v>
      </c>
      <c r="T14" s="21" t="s">
        <v>44</v>
      </c>
      <c r="U14" s="15" t="s">
        <v>45</v>
      </c>
      <c r="V14" s="15" t="s">
        <v>120</v>
      </c>
      <c r="W14" s="15" t="s">
        <v>47</v>
      </c>
      <c r="X14" s="15" t="s">
        <v>121</v>
      </c>
      <c r="Y14" s="15"/>
      <c r="Z14" s="15"/>
    </row>
    <row r="15" s="3" customFormat="1" ht="48" customHeight="1" spans="1:26">
      <c r="A15" s="13">
        <v>11</v>
      </c>
      <c r="B15" s="13" t="s">
        <v>29</v>
      </c>
      <c r="C15" s="14" t="s">
        <v>30</v>
      </c>
      <c r="D15" s="14" t="s">
        <v>31</v>
      </c>
      <c r="E15" s="14" t="s">
        <v>32</v>
      </c>
      <c r="F15" s="14" t="s">
        <v>122</v>
      </c>
      <c r="G15" s="12" t="e">
        <f>IF(#REF!="","",IF(MOD(MID(#REF!,17,1),2),"男","女"))</f>
        <v>#REF!</v>
      </c>
      <c r="H15" s="14" t="s">
        <v>50</v>
      </c>
      <c r="I15" s="18" t="s">
        <v>123</v>
      </c>
      <c r="J15" s="15" t="s">
        <v>52</v>
      </c>
      <c r="K15" s="15" t="s">
        <v>124</v>
      </c>
      <c r="L15" s="15" t="s">
        <v>83</v>
      </c>
      <c r="M15" s="15" t="s">
        <v>100</v>
      </c>
      <c r="N15" s="15" t="s">
        <v>56</v>
      </c>
      <c r="O15" s="15" t="s">
        <v>125</v>
      </c>
      <c r="P15" s="15" t="s">
        <v>65</v>
      </c>
      <c r="Q15" s="15" t="s">
        <v>126</v>
      </c>
      <c r="R15" s="15" t="s">
        <v>126</v>
      </c>
      <c r="S15" s="15" t="s">
        <v>43</v>
      </c>
      <c r="T15" s="21" t="s">
        <v>44</v>
      </c>
      <c r="U15" s="15" t="s">
        <v>45</v>
      </c>
      <c r="V15" s="15" t="s">
        <v>45</v>
      </c>
      <c r="W15" s="15" t="s">
        <v>47</v>
      </c>
      <c r="X15" s="15" t="s">
        <v>127</v>
      </c>
      <c r="Y15" s="14"/>
      <c r="Z15" s="14"/>
    </row>
  </sheetData>
  <mergeCells count="3">
    <mergeCell ref="A1:E1"/>
    <mergeCell ref="A2:Z2"/>
    <mergeCell ref="A3:Z3"/>
  </mergeCells>
  <pageMargins left="0.393055555555556" right="0.393055555555556" top="0.590277777777778" bottom="0.590277777777778" header="0.5" footer="0.5"/>
  <pageSetup paperSize="9" scale="9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附件2华夏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xiaolin1234</dc:creator>
  <cp:lastModifiedBy>Lee</cp:lastModifiedBy>
  <dcterms:created xsi:type="dcterms:W3CDTF">2023-06-25T09:43:00Z</dcterms:created>
  <dcterms:modified xsi:type="dcterms:W3CDTF">2023-08-16T07:14:27Z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B22600BCCAE940DB8E24F28B21ECEA81_11</vt:lpwstr>
  </property>
  <property fmtid="{D5CDD505-2E9C-101B-9397-08002B2CF9AE}" pid="3" name="KSOProductBuildVer">
    <vt:lpwstr>2052-11.8.2.12085</vt:lpwstr>
  </property>
</Properties>
</file>